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Mathias\Mon Drive\Affaires\23184 MA Rouen Douches\08-DCE\Envoi 23 01 2025\"/>
    </mc:Choice>
  </mc:AlternateContent>
  <xr:revisionPtr revIDLastSave="0" documentId="13_ncr:1_{83995D28-2CFB-4FE4-A188-D4B4DDECD638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DPGF" sheetId="2" r:id="rId1"/>
  </sheets>
  <definedNames>
    <definedName name="Print_Area" localSheetId="0">DPGF!$B$1:$G$69</definedName>
    <definedName name="_xlnm.Print_Area" localSheetId="0">DPGF!$A$1:$G$48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3" i="2" l="1"/>
  <c r="G31" i="2"/>
  <c r="G30" i="2"/>
  <c r="G27" i="2"/>
  <c r="G26" i="2"/>
  <c r="G34" i="2"/>
  <c r="G33" i="2"/>
  <c r="G32" i="2"/>
  <c r="G29" i="2"/>
  <c r="G44" i="2"/>
  <c r="G20" i="2"/>
  <c r="G18" i="2"/>
  <c r="G17" i="2"/>
  <c r="G14" i="2"/>
  <c r="G15" i="2"/>
  <c r="G38" i="2"/>
  <c r="G39" i="2"/>
  <c r="G40" i="2"/>
  <c r="G37" i="2"/>
  <c r="G43" i="2"/>
  <c r="G42" i="2"/>
  <c r="G25" i="2" l="1"/>
  <c r="G21" i="2" l="1"/>
  <c r="G13" i="2"/>
  <c r="G11" i="2"/>
  <c r="G10" i="2"/>
  <c r="G9" i="2"/>
  <c r="G7" i="2"/>
  <c r="G6" i="2"/>
  <c r="G45" i="2" l="1"/>
  <c r="G46" i="2" s="1"/>
  <c r="G47" i="2" s="1"/>
</calcChain>
</file>

<file path=xl/sharedStrings.xml><?xml version="1.0" encoding="utf-8"?>
<sst xmlns="http://schemas.openxmlformats.org/spreadsheetml/2006/main" count="113" uniqueCount="86">
  <si>
    <t>Nettoyage quotidien du chantier compris évacuation des déchets</t>
  </si>
  <si>
    <t>DESIGNATION</t>
  </si>
  <si>
    <t>U</t>
  </si>
  <si>
    <t>PU €HT</t>
  </si>
  <si>
    <t>P total €HT</t>
  </si>
  <si>
    <t>ml</t>
  </si>
  <si>
    <t>m²</t>
  </si>
  <si>
    <t>Ens</t>
  </si>
  <si>
    <t>Nota : 
Les quantités sont données à titre indicatif; l'entreprise est tenue de les vérifier et de les faire siennes.
Les prix unitaires intègrent : les études techniques d'exécution (notes de calcul, plans), les approbations de documents, les dossiers recolement (DOE).</t>
  </si>
  <si>
    <t>Article</t>
  </si>
  <si>
    <t>Qté 
BE</t>
  </si>
  <si>
    <t>Qté 
ENT</t>
  </si>
  <si>
    <t>PREPARATION DE CHANTIER</t>
  </si>
  <si>
    <t>Études d'éxécution + DOE complet yc formation / transmission des installations</t>
  </si>
  <si>
    <t>5.1</t>
  </si>
  <si>
    <t>Aménagement extérieur :</t>
  </si>
  <si>
    <t>5.1.1</t>
  </si>
  <si>
    <t>Portion grillagée délimitation de la zone de chantier</t>
  </si>
  <si>
    <t>5.1.2</t>
  </si>
  <si>
    <t>Installation de la base vie et zone de stockage</t>
  </si>
  <si>
    <t>5.3</t>
  </si>
  <si>
    <t>5.3.1</t>
  </si>
  <si>
    <t>5.3.2</t>
  </si>
  <si>
    <t>5.4</t>
  </si>
  <si>
    <t>5.4.1</t>
  </si>
  <si>
    <t>5.4.2</t>
  </si>
  <si>
    <t xml:space="preserve">TOTAL  -  €HT </t>
  </si>
  <si>
    <t>TVA - €</t>
  </si>
  <si>
    <t xml:space="preserve"> TOTAL  -  €TTC </t>
  </si>
  <si>
    <t>Dépose des portes barreaudées</t>
  </si>
  <si>
    <t>Dépose des portes pleines</t>
  </si>
  <si>
    <t>Dépose avant intervention :</t>
  </si>
  <si>
    <t>Dépose des caillebotis existants</t>
  </si>
  <si>
    <t>Pose avant intervention :</t>
  </si>
  <si>
    <t>5.5</t>
  </si>
  <si>
    <t>Dépose après intervention :</t>
  </si>
  <si>
    <t>Grilles perforées :</t>
  </si>
  <si>
    <t>Pose et Repose après intervention :</t>
  </si>
  <si>
    <t>5.5.1</t>
  </si>
  <si>
    <t>Plaques d'acier de condamnation</t>
  </si>
  <si>
    <t>Pose d'un barreaudage au sous-sol en fond de caniveau</t>
  </si>
  <si>
    <t xml:space="preserve">       Douches D3-QD</t>
  </si>
  <si>
    <t xml:space="preserve">            RDC</t>
  </si>
  <si>
    <t xml:space="preserve">            R+1</t>
  </si>
  <si>
    <t xml:space="preserve">            R+3</t>
  </si>
  <si>
    <t xml:space="preserve">            R+2</t>
  </si>
  <si>
    <t>Caisson de protection :</t>
  </si>
  <si>
    <t>Échafaudage de chantier, pose de concertina</t>
  </si>
  <si>
    <t xml:space="preserve">       Douches D3-QI et R+2</t>
  </si>
  <si>
    <t>5.2</t>
  </si>
  <si>
    <t>5.2.1</t>
  </si>
  <si>
    <t>5.2.2</t>
  </si>
  <si>
    <t>5.2.3</t>
  </si>
  <si>
    <t>5.5.6</t>
  </si>
  <si>
    <t xml:space="preserve">       Plafonds Divison 1 :</t>
  </si>
  <si>
    <t>Pose de caillebotis horizontaux en plafonds de D3-QD</t>
  </si>
  <si>
    <t>5.5.7</t>
  </si>
  <si>
    <t>Élements singuliers</t>
  </si>
  <si>
    <t>Repose des caillebotis existants stockés</t>
  </si>
  <si>
    <t>DPGF LOT 2 - SERRURERIE / MÉTALLERIE</t>
  </si>
  <si>
    <t xml:space="preserve">MAISON D'ARRÊT DE ROUEN
Rénovation des espaces sanitaires Division 1 et Division 3 </t>
  </si>
  <si>
    <t>Portes barreaudées :</t>
  </si>
  <si>
    <t>Portes pleines :</t>
  </si>
  <si>
    <t>5.5.2</t>
  </si>
  <si>
    <t>5.5.2.1</t>
  </si>
  <si>
    <t>5.5.2.2</t>
  </si>
  <si>
    <t>5.5.2.3</t>
  </si>
  <si>
    <t>5.5.3</t>
  </si>
  <si>
    <t>5.5.4</t>
  </si>
  <si>
    <t>5.5.5</t>
  </si>
  <si>
    <t>5.1.3</t>
  </si>
  <si>
    <t xml:space="preserve">       Repose des portes barreaudées</t>
  </si>
  <si>
    <t xml:space="preserve">       Pose de nouvelles portes barreaudées</t>
  </si>
  <si>
    <t xml:space="preserve">       Modification portes barreaudées</t>
  </si>
  <si>
    <t xml:space="preserve">       Repose des portes pleines</t>
  </si>
  <si>
    <t xml:space="preserve">       Pose nouvelle porte pleine</t>
  </si>
  <si>
    <t xml:space="preserve">       Pose nouvelle porte RIEP</t>
  </si>
  <si>
    <t xml:space="preserve">Cailleboti provisoire et cloison de support du caisson d'amennée d'air </t>
  </si>
  <si>
    <t>Cailleboti provisoire et cailleboti définif à créer en façade + cloison de support du caisson</t>
  </si>
  <si>
    <t>Peintures sur métaux ferreux</t>
  </si>
  <si>
    <t>5.5.3.1</t>
  </si>
  <si>
    <t>5.5.3.2</t>
  </si>
  <si>
    <t>5.5.3.3</t>
  </si>
  <si>
    <t>5.5.7.1</t>
  </si>
  <si>
    <t>5.5.7.2</t>
  </si>
  <si>
    <t>5.5.8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</si>
</sst>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40C]_-;\-* #,##0.00\ [$€-40C]_-;_-* &quot;-&quot;??\ [$€-40C]_-;_-@_-"/>
    <numFmt numFmtId="165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3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9BC2E6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wrapText="1"/>
    </xf>
    <xf numFmtId="40" fontId="0" fillId="0" borderId="0" xfId="0" applyNumberFormat="1"/>
    <xf numFmtId="40" fontId="8" fillId="0" borderId="0" xfId="1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8" fillId="0" borderId="0" xfId="0" applyFont="1"/>
    <xf numFmtId="0" fontId="0" fillId="0" borderId="0" xfId="0" applyAlignment="1">
      <alignment horizontal="center"/>
    </xf>
    <xf numFmtId="165" fontId="0" fillId="0" borderId="0" xfId="0" applyNumberFormat="1"/>
    <xf numFmtId="0" fontId="5" fillId="2" borderId="13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5" xfId="0" applyBorder="1"/>
    <xf numFmtId="0" fontId="0" fillId="0" borderId="15" xfId="0" applyBorder="1" applyAlignment="1">
      <alignment horizontal="center"/>
    </xf>
    <xf numFmtId="165" fontId="0" fillId="0" borderId="15" xfId="0" applyNumberFormat="1" applyBorder="1"/>
    <xf numFmtId="164" fontId="4" fillId="0" borderId="15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8" fillId="0" borderId="0" xfId="0" applyFont="1" applyAlignment="1">
      <alignment horizontal="center"/>
    </xf>
    <xf numFmtId="0" fontId="0" fillId="4" borderId="14" xfId="0" applyFill="1" applyBorder="1" applyAlignment="1">
      <alignment horizontal="left"/>
    </xf>
    <xf numFmtId="0" fontId="0" fillId="4" borderId="1" xfId="0" applyFill="1" applyBorder="1"/>
    <xf numFmtId="0" fontId="6" fillId="4" borderId="15" xfId="0" applyFont="1" applyFill="1" applyBorder="1" applyAlignment="1">
      <alignment horizontal="center" vertical="center"/>
    </xf>
    <xf numFmtId="40" fontId="6" fillId="4" borderId="15" xfId="0" applyNumberFormat="1" applyFont="1" applyFill="1" applyBorder="1" applyAlignment="1">
      <alignment horizontal="center" vertical="center"/>
    </xf>
    <xf numFmtId="164" fontId="7" fillId="4" borderId="15" xfId="0" applyNumberFormat="1" applyFont="1" applyFill="1" applyBorder="1" applyAlignment="1">
      <alignment horizontal="center" vertical="center"/>
    </xf>
    <xf numFmtId="0" fontId="8" fillId="0" borderId="15" xfId="0" applyFont="1" applyBorder="1"/>
    <xf numFmtId="0" fontId="0" fillId="4" borderId="15" xfId="0" applyFill="1" applyBorder="1" applyAlignment="1">
      <alignment horizontal="left"/>
    </xf>
    <xf numFmtId="0" fontId="0" fillId="4" borderId="14" xfId="0" applyFill="1" applyBorder="1"/>
    <xf numFmtId="0" fontId="6" fillId="4" borderId="14" xfId="0" applyFont="1" applyFill="1" applyBorder="1" applyAlignment="1">
      <alignment horizontal="center" vertical="center"/>
    </xf>
    <xf numFmtId="40" fontId="6" fillId="4" borderId="14" xfId="0" applyNumberFormat="1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5" fillId="5" borderId="7" xfId="0" applyFont="1" applyFill="1" applyBorder="1" applyAlignment="1">
      <alignment vertical="center"/>
    </xf>
    <xf numFmtId="0" fontId="5" fillId="5" borderId="7" xfId="0" applyFont="1" applyFill="1" applyBorder="1" applyAlignment="1">
      <alignment horizontal="center" vertical="center"/>
    </xf>
    <xf numFmtId="44" fontId="5" fillId="5" borderId="8" xfId="0" applyNumberFormat="1" applyFont="1" applyFill="1" applyBorder="1" applyAlignment="1">
      <alignment vertical="center"/>
    </xf>
    <xf numFmtId="0" fontId="5" fillId="5" borderId="9" xfId="0" applyFont="1" applyFill="1" applyBorder="1" applyAlignment="1">
      <alignment vertical="center"/>
    </xf>
    <xf numFmtId="44" fontId="5" fillId="5" borderId="6" xfId="0" applyNumberFormat="1" applyFont="1" applyFill="1" applyBorder="1" applyAlignment="1">
      <alignment vertical="center"/>
    </xf>
    <xf numFmtId="49" fontId="0" fillId="0" borderId="2" xfId="0" applyNumberForma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062E5-BABD-4D75-962C-5F8AC9884B3C}">
  <sheetPr>
    <pageSetUpPr fitToPage="1"/>
  </sheetPr>
  <dimension ref="A1:H69"/>
  <sheetViews>
    <sheetView showGridLines="0" tabSelected="1" view="pageLayout" zoomScaleNormal="100" zoomScaleSheetLayoutView="100" workbookViewId="0">
      <selection activeCell="B23" sqref="B23"/>
    </sheetView>
  </sheetViews>
  <sheetFormatPr baseColWidth="10" defaultRowHeight="14.5" x14ac:dyDescent="0.35"/>
  <cols>
    <col min="1" max="1" width="8.26953125" bestFit="1" customWidth="1"/>
    <col min="2" max="2" width="84.54296875" style="1" customWidth="1"/>
    <col min="3" max="3" width="5" customWidth="1"/>
    <col min="4" max="4" width="8" style="2" bestFit="1" customWidth="1"/>
    <col min="5" max="5" width="10.453125" style="2" bestFit="1" customWidth="1"/>
    <col min="6" max="6" width="14.81640625" bestFit="1" customWidth="1"/>
    <col min="7" max="7" width="14.453125" bestFit="1" customWidth="1"/>
    <col min="8" max="8" width="8.26953125" customWidth="1"/>
    <col min="9" max="9" width="8.81640625" customWidth="1"/>
  </cols>
  <sheetData>
    <row r="1" spans="1:8" ht="69" customHeight="1" thickBot="1" x14ac:dyDescent="0.4">
      <c r="A1" s="34" t="s">
        <v>60</v>
      </c>
      <c r="B1" s="35"/>
      <c r="C1" s="36"/>
      <c r="D1" s="36"/>
      <c r="E1" s="36"/>
      <c r="F1" s="36"/>
      <c r="G1" s="37"/>
    </row>
    <row r="2" spans="1:8" ht="27.65" customHeight="1" thickBot="1" x14ac:dyDescent="0.4">
      <c r="A2" s="38" t="s">
        <v>59</v>
      </c>
      <c r="B2" s="39"/>
      <c r="C2" s="39"/>
      <c r="D2" s="39"/>
      <c r="E2" s="39"/>
      <c r="F2" s="39"/>
      <c r="G2" s="40"/>
    </row>
    <row r="3" spans="1:8" ht="65.25" customHeight="1" thickBot="1" x14ac:dyDescent="0.4">
      <c r="A3" s="41" t="s">
        <v>8</v>
      </c>
      <c r="B3" s="42"/>
      <c r="C3" s="42"/>
      <c r="D3" s="42"/>
      <c r="E3" s="42"/>
      <c r="F3" s="42"/>
      <c r="G3" s="43"/>
    </row>
    <row r="4" spans="1:8" ht="16" thickBot="1" x14ac:dyDescent="0.4">
      <c r="A4" s="9" t="s">
        <v>9</v>
      </c>
      <c r="B4" s="9" t="s">
        <v>1</v>
      </c>
      <c r="C4" s="9" t="s">
        <v>2</v>
      </c>
      <c r="D4" s="9" t="s">
        <v>10</v>
      </c>
      <c r="E4" s="9" t="s">
        <v>11</v>
      </c>
      <c r="F4" s="9" t="s">
        <v>3</v>
      </c>
      <c r="G4" s="9" t="s">
        <v>4</v>
      </c>
    </row>
    <row r="5" spans="1:8" x14ac:dyDescent="0.35">
      <c r="A5" s="17"/>
      <c r="B5" s="18" t="s">
        <v>12</v>
      </c>
      <c r="C5" s="19"/>
      <c r="D5" s="19"/>
      <c r="E5" s="20"/>
      <c r="F5" s="21"/>
      <c r="G5" s="21"/>
    </row>
    <row r="6" spans="1:8" ht="14.65" customHeight="1" x14ac:dyDescent="0.35">
      <c r="A6" s="10"/>
      <c r="B6" s="11" t="s">
        <v>13</v>
      </c>
      <c r="C6" s="12" t="s">
        <v>7</v>
      </c>
      <c r="D6" s="12">
        <v>1</v>
      </c>
      <c r="E6" s="12"/>
      <c r="F6" s="13"/>
      <c r="G6" s="14">
        <f>F6*E6</f>
        <v>0</v>
      </c>
    </row>
    <row r="7" spans="1:8" ht="14.65" customHeight="1" thickBot="1" x14ac:dyDescent="0.4">
      <c r="A7" s="12"/>
      <c r="B7" s="22" t="s">
        <v>0</v>
      </c>
      <c r="C7" s="12" t="s">
        <v>7</v>
      </c>
      <c r="D7" s="12">
        <v>1</v>
      </c>
      <c r="E7" s="12"/>
      <c r="F7" s="13"/>
      <c r="G7" s="14">
        <f>F7*E7</f>
        <v>0</v>
      </c>
    </row>
    <row r="8" spans="1:8" ht="14.65" customHeight="1" x14ac:dyDescent="0.35">
      <c r="A8" s="23" t="s">
        <v>14</v>
      </c>
      <c r="B8" s="24" t="s">
        <v>15</v>
      </c>
      <c r="C8" s="25"/>
      <c r="D8" s="25"/>
      <c r="E8" s="26"/>
      <c r="F8" s="27"/>
      <c r="G8" s="27"/>
    </row>
    <row r="9" spans="1:8" ht="14.65" customHeight="1" x14ac:dyDescent="0.35">
      <c r="A9" s="10" t="s">
        <v>16</v>
      </c>
      <c r="B9" s="11" t="s">
        <v>17</v>
      </c>
      <c r="C9" s="12" t="s">
        <v>7</v>
      </c>
      <c r="D9" s="12">
        <v>1</v>
      </c>
      <c r="E9" s="12"/>
      <c r="F9" s="13"/>
      <c r="G9" s="14">
        <f>F9*E9</f>
        <v>0</v>
      </c>
      <c r="H9" s="33"/>
    </row>
    <row r="10" spans="1:8" ht="14.65" customHeight="1" x14ac:dyDescent="0.35">
      <c r="A10" s="10" t="s">
        <v>18</v>
      </c>
      <c r="B10" s="11" t="s">
        <v>19</v>
      </c>
      <c r="C10" s="12" t="s">
        <v>7</v>
      </c>
      <c r="D10" s="12">
        <v>1</v>
      </c>
      <c r="E10" s="12"/>
      <c r="F10" s="13"/>
      <c r="G10" s="14">
        <f>F10*E10</f>
        <v>0</v>
      </c>
    </row>
    <row r="11" spans="1:8" ht="14.65" customHeight="1" thickBot="1" x14ac:dyDescent="0.4">
      <c r="A11" s="12" t="s">
        <v>70</v>
      </c>
      <c r="B11" s="22" t="s">
        <v>47</v>
      </c>
      <c r="C11" s="12" t="s">
        <v>5</v>
      </c>
      <c r="D11" s="12">
        <v>50</v>
      </c>
      <c r="E11" s="12"/>
      <c r="F11" s="13"/>
      <c r="G11" s="14">
        <f>F11*E11</f>
        <v>0</v>
      </c>
    </row>
    <row r="12" spans="1:8" ht="14.65" customHeight="1" x14ac:dyDescent="0.35">
      <c r="A12" s="23" t="s">
        <v>49</v>
      </c>
      <c r="B12" s="24" t="s">
        <v>31</v>
      </c>
      <c r="C12" s="25"/>
      <c r="D12" s="25"/>
      <c r="E12" s="26"/>
      <c r="F12" s="27"/>
      <c r="G12" s="27"/>
    </row>
    <row r="13" spans="1:8" ht="14.65" customHeight="1" x14ac:dyDescent="0.35">
      <c r="A13" s="10" t="s">
        <v>50</v>
      </c>
      <c r="B13" s="11" t="s">
        <v>29</v>
      </c>
      <c r="C13" s="12" t="s">
        <v>7</v>
      </c>
      <c r="D13" s="12">
        <v>1</v>
      </c>
      <c r="E13" s="12"/>
      <c r="F13" s="13"/>
      <c r="G13" s="14">
        <f>F13*E13</f>
        <v>0</v>
      </c>
    </row>
    <row r="14" spans="1:8" ht="14.65" customHeight="1" x14ac:dyDescent="0.35">
      <c r="A14" s="10" t="s">
        <v>51</v>
      </c>
      <c r="B14" s="11" t="s">
        <v>30</v>
      </c>
      <c r="C14" s="12" t="s">
        <v>7</v>
      </c>
      <c r="D14" s="12">
        <v>1</v>
      </c>
      <c r="E14" s="12"/>
      <c r="F14" s="13"/>
      <c r="G14" s="14">
        <f>F14*E14</f>
        <v>0</v>
      </c>
    </row>
    <row r="15" spans="1:8" ht="14.65" customHeight="1" thickBot="1" x14ac:dyDescent="0.4">
      <c r="A15" s="12" t="s">
        <v>52</v>
      </c>
      <c r="B15" s="22" t="s">
        <v>32</v>
      </c>
      <c r="C15" s="12" t="s">
        <v>7</v>
      </c>
      <c r="D15" s="12">
        <v>1</v>
      </c>
      <c r="E15" s="12"/>
      <c r="F15" s="13"/>
      <c r="G15" s="14">
        <f>F15*E15</f>
        <v>0</v>
      </c>
    </row>
    <row r="16" spans="1:8" ht="14.65" customHeight="1" x14ac:dyDescent="0.35">
      <c r="A16" s="23" t="s">
        <v>20</v>
      </c>
      <c r="B16" s="24" t="s">
        <v>33</v>
      </c>
      <c r="C16" s="25"/>
      <c r="D16" s="25"/>
      <c r="E16" s="26"/>
      <c r="F16" s="27"/>
      <c r="G16" s="27"/>
    </row>
    <row r="17" spans="1:7" ht="14.65" customHeight="1" x14ac:dyDescent="0.35">
      <c r="A17" s="10" t="s">
        <v>21</v>
      </c>
      <c r="B17" s="11" t="s">
        <v>39</v>
      </c>
      <c r="C17" s="12" t="s">
        <v>7</v>
      </c>
      <c r="D17" s="12">
        <v>1</v>
      </c>
      <c r="E17" s="12"/>
      <c r="F17" s="13"/>
      <c r="G17" s="14">
        <f>F17*E17</f>
        <v>0</v>
      </c>
    </row>
    <row r="18" spans="1:7" ht="14.65" customHeight="1" thickBot="1" x14ac:dyDescent="0.4">
      <c r="A18" s="12" t="s">
        <v>22</v>
      </c>
      <c r="B18" s="22" t="s">
        <v>77</v>
      </c>
      <c r="C18" s="12" t="s">
        <v>7</v>
      </c>
      <c r="D18" s="12">
        <v>1</v>
      </c>
      <c r="E18" s="12"/>
      <c r="F18" s="13"/>
      <c r="G18" s="14">
        <f>F18*E18</f>
        <v>0</v>
      </c>
    </row>
    <row r="19" spans="1:7" ht="14.65" customHeight="1" x14ac:dyDescent="0.35">
      <c r="A19" s="23" t="s">
        <v>23</v>
      </c>
      <c r="B19" s="24" t="s">
        <v>35</v>
      </c>
      <c r="C19" s="25"/>
      <c r="D19" s="25"/>
      <c r="E19" s="26"/>
      <c r="F19" s="27"/>
      <c r="G19" s="27"/>
    </row>
    <row r="20" spans="1:7" ht="14.65" customHeight="1" x14ac:dyDescent="0.35">
      <c r="A20" s="10" t="s">
        <v>24</v>
      </c>
      <c r="B20" s="11" t="s">
        <v>39</v>
      </c>
      <c r="C20" s="12" t="s">
        <v>7</v>
      </c>
      <c r="D20" s="12">
        <v>1</v>
      </c>
      <c r="E20" s="12"/>
      <c r="F20" s="13"/>
      <c r="G20" s="14">
        <f>F20*E20</f>
        <v>0</v>
      </c>
    </row>
    <row r="21" spans="1:7" ht="14.65" customHeight="1" thickBot="1" x14ac:dyDescent="0.4">
      <c r="A21" s="12" t="s">
        <v>25</v>
      </c>
      <c r="B21" s="22" t="s">
        <v>78</v>
      </c>
      <c r="C21" s="12" t="s">
        <v>7</v>
      </c>
      <c r="D21" s="12">
        <v>1</v>
      </c>
      <c r="E21" s="12"/>
      <c r="F21" s="13"/>
      <c r="G21" s="14">
        <f>F21*E21</f>
        <v>0</v>
      </c>
    </row>
    <row r="22" spans="1:7" ht="14.65" customHeight="1" x14ac:dyDescent="0.35">
      <c r="A22" s="23" t="s">
        <v>34</v>
      </c>
      <c r="B22" s="24" t="s">
        <v>37</v>
      </c>
      <c r="C22" s="25"/>
      <c r="D22" s="25"/>
      <c r="E22" s="26"/>
      <c r="F22" s="27"/>
      <c r="G22" s="27"/>
    </row>
    <row r="23" spans="1:7" ht="14.65" customHeight="1" x14ac:dyDescent="0.35">
      <c r="A23" s="10" t="s">
        <v>38</v>
      </c>
      <c r="B23" s="11" t="s">
        <v>79</v>
      </c>
      <c r="C23" s="12" t="s">
        <v>7</v>
      </c>
      <c r="D23" s="12">
        <v>1</v>
      </c>
      <c r="E23" s="12"/>
      <c r="F23" s="13"/>
      <c r="G23" s="14">
        <f>F23*E23</f>
        <v>0</v>
      </c>
    </row>
    <row r="24" spans="1:7" ht="14.65" customHeight="1" x14ac:dyDescent="0.35">
      <c r="A24" s="10" t="s">
        <v>63</v>
      </c>
      <c r="B24" s="11" t="s">
        <v>61</v>
      </c>
      <c r="C24" s="12"/>
      <c r="D24" s="12"/>
      <c r="E24" s="12"/>
      <c r="F24" s="13"/>
      <c r="G24" s="14"/>
    </row>
    <row r="25" spans="1:7" ht="14.65" customHeight="1" x14ac:dyDescent="0.35">
      <c r="A25" s="10" t="s">
        <v>64</v>
      </c>
      <c r="B25" s="11" t="s">
        <v>71</v>
      </c>
      <c r="C25" s="12" t="s">
        <v>7</v>
      </c>
      <c r="D25" s="12">
        <v>1</v>
      </c>
      <c r="E25" s="12"/>
      <c r="F25" s="13"/>
      <c r="G25" s="14">
        <f>F25*E25</f>
        <v>0</v>
      </c>
    </row>
    <row r="26" spans="1:7" ht="14.65" customHeight="1" x14ac:dyDescent="0.35">
      <c r="A26" s="10" t="s">
        <v>65</v>
      </c>
      <c r="B26" s="11" t="s">
        <v>72</v>
      </c>
      <c r="C26" s="12" t="s">
        <v>7</v>
      </c>
      <c r="D26" s="12">
        <v>1</v>
      </c>
      <c r="E26" s="12"/>
      <c r="F26" s="13"/>
      <c r="G26" s="14">
        <f>F26*E26</f>
        <v>0</v>
      </c>
    </row>
    <row r="27" spans="1:7" ht="14.65" customHeight="1" x14ac:dyDescent="0.35">
      <c r="A27" s="10" t="s">
        <v>66</v>
      </c>
      <c r="B27" s="11" t="s">
        <v>73</v>
      </c>
      <c r="C27" s="12" t="s">
        <v>7</v>
      </c>
      <c r="D27" s="12">
        <v>1</v>
      </c>
      <c r="E27" s="12"/>
      <c r="F27" s="13"/>
      <c r="G27" s="14">
        <f>F27*E27</f>
        <v>0</v>
      </c>
    </row>
    <row r="28" spans="1:7" ht="14.65" customHeight="1" x14ac:dyDescent="0.35">
      <c r="A28" s="10" t="s">
        <v>67</v>
      </c>
      <c r="B28" s="11" t="s">
        <v>62</v>
      </c>
      <c r="C28" s="12"/>
      <c r="D28" s="12"/>
      <c r="E28" s="12"/>
      <c r="F28" s="13"/>
      <c r="G28" s="14"/>
    </row>
    <row r="29" spans="1:7" ht="14.65" customHeight="1" x14ac:dyDescent="0.35">
      <c r="A29" s="10" t="s">
        <v>80</v>
      </c>
      <c r="B29" s="11" t="s">
        <v>74</v>
      </c>
      <c r="C29" s="12" t="s">
        <v>7</v>
      </c>
      <c r="D29" s="12">
        <v>1</v>
      </c>
      <c r="E29" s="12"/>
      <c r="F29" s="13"/>
      <c r="G29" s="14">
        <f t="shared" ref="G29:G34" si="0">F29*E29</f>
        <v>0</v>
      </c>
    </row>
    <row r="30" spans="1:7" ht="14.65" customHeight="1" x14ac:dyDescent="0.35">
      <c r="A30" s="10" t="s">
        <v>81</v>
      </c>
      <c r="B30" s="11" t="s">
        <v>75</v>
      </c>
      <c r="C30" s="12" t="s">
        <v>7</v>
      </c>
      <c r="D30" s="12">
        <v>1</v>
      </c>
      <c r="E30" s="12"/>
      <c r="F30" s="13"/>
      <c r="G30" s="14">
        <f t="shared" si="0"/>
        <v>0</v>
      </c>
    </row>
    <row r="31" spans="1:7" ht="14.65" customHeight="1" x14ac:dyDescent="0.35">
      <c r="A31" s="10" t="s">
        <v>82</v>
      </c>
      <c r="B31" s="11" t="s">
        <v>76</v>
      </c>
      <c r="C31" s="12" t="s">
        <v>7</v>
      </c>
      <c r="D31" s="12">
        <v>1</v>
      </c>
      <c r="E31" s="12"/>
      <c r="F31" s="13"/>
      <c r="G31" s="14">
        <f t="shared" si="0"/>
        <v>0</v>
      </c>
    </row>
    <row r="32" spans="1:7" ht="14.65" customHeight="1" x14ac:dyDescent="0.35">
      <c r="A32" s="10" t="s">
        <v>68</v>
      </c>
      <c r="B32" s="11" t="s">
        <v>40</v>
      </c>
      <c r="C32" s="12" t="s">
        <v>7</v>
      </c>
      <c r="D32" s="12">
        <v>1</v>
      </c>
      <c r="E32" s="12"/>
      <c r="F32" s="13"/>
      <c r="G32" s="14">
        <f t="shared" si="0"/>
        <v>0</v>
      </c>
    </row>
    <row r="33" spans="1:7" ht="14.65" customHeight="1" x14ac:dyDescent="0.35">
      <c r="A33" s="10" t="s">
        <v>69</v>
      </c>
      <c r="B33" s="11" t="s">
        <v>58</v>
      </c>
      <c r="C33" s="12" t="s">
        <v>7</v>
      </c>
      <c r="D33" s="12">
        <v>1</v>
      </c>
      <c r="E33" s="12"/>
      <c r="F33" s="13"/>
      <c r="G33" s="14">
        <f t="shared" si="0"/>
        <v>0</v>
      </c>
    </row>
    <row r="34" spans="1:7" ht="14.65" customHeight="1" x14ac:dyDescent="0.35">
      <c r="A34" s="10" t="s">
        <v>53</v>
      </c>
      <c r="B34" s="11" t="s">
        <v>55</v>
      </c>
      <c r="C34" s="12" t="s">
        <v>6</v>
      </c>
      <c r="D34" s="12">
        <v>10</v>
      </c>
      <c r="E34" s="12"/>
      <c r="F34" s="13"/>
      <c r="G34" s="14">
        <f t="shared" si="0"/>
        <v>0</v>
      </c>
    </row>
    <row r="35" spans="1:7" ht="14.65" customHeight="1" x14ac:dyDescent="0.35">
      <c r="A35" s="10" t="s">
        <v>56</v>
      </c>
      <c r="B35" s="11" t="s">
        <v>36</v>
      </c>
      <c r="C35" s="12"/>
      <c r="D35" s="12"/>
      <c r="E35" s="12"/>
      <c r="F35" s="13"/>
      <c r="G35" s="14"/>
    </row>
    <row r="36" spans="1:7" ht="14.65" customHeight="1" x14ac:dyDescent="0.35">
      <c r="A36" s="10" t="s">
        <v>83</v>
      </c>
      <c r="B36" s="11" t="s">
        <v>54</v>
      </c>
      <c r="C36" s="12"/>
      <c r="D36" s="12"/>
      <c r="E36" s="12"/>
      <c r="F36" s="13"/>
      <c r="G36" s="14"/>
    </row>
    <row r="37" spans="1:7" ht="14.65" customHeight="1" x14ac:dyDescent="0.35">
      <c r="A37" s="10"/>
      <c r="B37" s="11" t="s">
        <v>42</v>
      </c>
      <c r="C37" s="12" t="s">
        <v>6</v>
      </c>
      <c r="D37" s="12">
        <v>50</v>
      </c>
      <c r="E37" s="12"/>
      <c r="F37" s="13"/>
      <c r="G37" s="14">
        <f t="shared" ref="G37:G43" si="1">F37*E37</f>
        <v>0</v>
      </c>
    </row>
    <row r="38" spans="1:7" ht="14.65" customHeight="1" x14ac:dyDescent="0.35">
      <c r="A38" s="10"/>
      <c r="B38" s="11" t="s">
        <v>43</v>
      </c>
      <c r="C38" s="12" t="s">
        <v>6</v>
      </c>
      <c r="D38" s="12">
        <v>55</v>
      </c>
      <c r="E38" s="12"/>
      <c r="F38" s="13"/>
      <c r="G38" s="14">
        <f t="shared" si="1"/>
        <v>0</v>
      </c>
    </row>
    <row r="39" spans="1:7" ht="14.65" customHeight="1" x14ac:dyDescent="0.35">
      <c r="A39" s="10"/>
      <c r="B39" s="11" t="s">
        <v>45</v>
      </c>
      <c r="C39" s="12" t="s">
        <v>6</v>
      </c>
      <c r="D39" s="12">
        <v>55</v>
      </c>
      <c r="E39" s="12"/>
      <c r="F39" s="13"/>
      <c r="G39" s="14">
        <f t="shared" si="1"/>
        <v>0</v>
      </c>
    </row>
    <row r="40" spans="1:7" ht="14.25" customHeight="1" x14ac:dyDescent="0.35">
      <c r="A40" s="10"/>
      <c r="B40" s="11" t="s">
        <v>44</v>
      </c>
      <c r="C40" s="12" t="s">
        <v>6</v>
      </c>
      <c r="D40" s="12">
        <v>55</v>
      </c>
      <c r="E40" s="12"/>
      <c r="F40" s="13"/>
      <c r="G40" s="14">
        <f t="shared" si="1"/>
        <v>0</v>
      </c>
    </row>
    <row r="41" spans="1:7" ht="14.65" customHeight="1" x14ac:dyDescent="0.35">
      <c r="A41" s="10" t="s">
        <v>84</v>
      </c>
      <c r="B41" s="11" t="s">
        <v>46</v>
      </c>
      <c r="C41" s="12"/>
      <c r="D41" s="12"/>
      <c r="E41" s="12"/>
      <c r="F41" s="13"/>
      <c r="G41" s="14"/>
    </row>
    <row r="42" spans="1:7" ht="14.65" customHeight="1" x14ac:dyDescent="0.35">
      <c r="A42" s="10"/>
      <c r="B42" s="11" t="s">
        <v>41</v>
      </c>
      <c r="C42" s="12" t="s">
        <v>7</v>
      </c>
      <c r="D42" s="12">
        <v>1</v>
      </c>
      <c r="E42" s="12"/>
      <c r="F42" s="13"/>
      <c r="G42" s="14">
        <f t="shared" si="1"/>
        <v>0</v>
      </c>
    </row>
    <row r="43" spans="1:7" ht="14.65" customHeight="1" x14ac:dyDescent="0.35">
      <c r="A43" s="10"/>
      <c r="B43" s="11" t="s">
        <v>48</v>
      </c>
      <c r="C43" s="12" t="s">
        <v>7</v>
      </c>
      <c r="D43" s="12">
        <v>1</v>
      </c>
      <c r="E43" s="12"/>
      <c r="F43" s="13"/>
      <c r="G43" s="14">
        <f t="shared" si="1"/>
        <v>0</v>
      </c>
    </row>
    <row r="44" spans="1:7" ht="14.65" customHeight="1" thickBot="1" x14ac:dyDescent="0.4">
      <c r="A44" s="10" t="s">
        <v>85</v>
      </c>
      <c r="B44" s="11" t="s">
        <v>57</v>
      </c>
      <c r="C44" s="12" t="s">
        <v>7</v>
      </c>
      <c r="D44" s="12">
        <v>1</v>
      </c>
      <c r="E44" s="12"/>
      <c r="F44" s="13"/>
      <c r="G44" s="14">
        <f>F44*E44</f>
        <v>0</v>
      </c>
    </row>
    <row r="45" spans="1:7" ht="14.65" customHeight="1" thickBot="1" x14ac:dyDescent="0.4">
      <c r="A45" s="15"/>
      <c r="B45" s="28"/>
      <c r="C45" s="28"/>
      <c r="D45" s="28"/>
      <c r="E45" s="28"/>
      <c r="F45" s="29" t="s">
        <v>26</v>
      </c>
      <c r="G45" s="30">
        <f>SUM(G5:G44)</f>
        <v>0</v>
      </c>
    </row>
    <row r="46" spans="1:7" ht="14.65" customHeight="1" thickBot="1" x14ac:dyDescent="0.4">
      <c r="A46" s="16"/>
      <c r="B46"/>
      <c r="C46" s="7"/>
      <c r="D46" s="7"/>
      <c r="E46" s="31"/>
      <c r="F46" s="29" t="s">
        <v>27</v>
      </c>
      <c r="G46" s="32">
        <f>G45*0.2</f>
        <v>0</v>
      </c>
    </row>
    <row r="47" spans="1:7" ht="14.65" customHeight="1" thickBot="1" x14ac:dyDescent="0.4">
      <c r="A47" s="16"/>
      <c r="B47"/>
      <c r="C47" s="7"/>
      <c r="D47" s="7"/>
      <c r="E47" s="31"/>
      <c r="F47" s="29" t="s">
        <v>28</v>
      </c>
      <c r="G47" s="32">
        <f>G45+G46</f>
        <v>0</v>
      </c>
    </row>
    <row r="49" spans="2:7" x14ac:dyDescent="0.35">
      <c r="B49" s="6"/>
      <c r="C49" s="7"/>
      <c r="D49"/>
      <c r="E49"/>
      <c r="F49" s="8"/>
      <c r="G49" s="5"/>
    </row>
    <row r="50" spans="2:7" x14ac:dyDescent="0.35">
      <c r="C50" s="4"/>
      <c r="D50" s="3"/>
      <c r="E50" s="3"/>
      <c r="F50" s="5"/>
      <c r="G50" s="5"/>
    </row>
    <row r="51" spans="2:7" x14ac:dyDescent="0.35">
      <c r="C51" s="4"/>
      <c r="D51" s="3"/>
      <c r="E51" s="3"/>
      <c r="F51" s="5"/>
      <c r="G51" s="5"/>
    </row>
    <row r="52" spans="2:7" x14ac:dyDescent="0.35">
      <c r="C52" s="4"/>
      <c r="D52" s="3"/>
      <c r="E52" s="3"/>
      <c r="F52" s="5"/>
      <c r="G52" s="5"/>
    </row>
    <row r="53" spans="2:7" x14ac:dyDescent="0.35">
      <c r="B53" s="6"/>
      <c r="C53" s="7"/>
      <c r="D53"/>
      <c r="E53"/>
      <c r="F53" s="8"/>
      <c r="G53" s="5"/>
    </row>
    <row r="54" spans="2:7" x14ac:dyDescent="0.35">
      <c r="C54" s="4"/>
      <c r="D54" s="3"/>
      <c r="E54" s="3"/>
      <c r="F54" s="5"/>
      <c r="G54" s="5"/>
    </row>
    <row r="55" spans="2:7" x14ac:dyDescent="0.35">
      <c r="B55" s="6"/>
      <c r="C55" s="7"/>
      <c r="D55"/>
      <c r="E55"/>
      <c r="F55" s="8"/>
      <c r="G55" s="5"/>
    </row>
    <row r="56" spans="2:7" x14ac:dyDescent="0.35">
      <c r="C56" s="4"/>
      <c r="D56" s="3"/>
      <c r="E56" s="3"/>
      <c r="F56" s="5"/>
      <c r="G56" s="5"/>
    </row>
    <row r="57" spans="2:7" x14ac:dyDescent="0.35">
      <c r="C57" s="4"/>
      <c r="D57" s="3"/>
      <c r="E57" s="3"/>
      <c r="F57" s="5"/>
      <c r="G57" s="5"/>
    </row>
    <row r="58" spans="2:7" x14ac:dyDescent="0.35">
      <c r="C58" s="4"/>
      <c r="D58" s="3"/>
      <c r="E58" s="3"/>
      <c r="F58" s="5"/>
      <c r="G58" s="5"/>
    </row>
    <row r="59" spans="2:7" x14ac:dyDescent="0.35">
      <c r="C59" s="4"/>
      <c r="D59" s="3"/>
      <c r="E59" s="3"/>
      <c r="F59" s="5"/>
      <c r="G59" s="5"/>
    </row>
    <row r="60" spans="2:7" x14ac:dyDescent="0.35">
      <c r="C60" s="4"/>
      <c r="D60" s="3"/>
      <c r="E60" s="3"/>
      <c r="F60" s="5"/>
      <c r="G60" s="5"/>
    </row>
    <row r="61" spans="2:7" x14ac:dyDescent="0.35">
      <c r="C61" s="4"/>
      <c r="D61" s="3"/>
      <c r="E61" s="3"/>
      <c r="F61" s="5"/>
      <c r="G61" s="5"/>
    </row>
    <row r="62" spans="2:7" x14ac:dyDescent="0.35">
      <c r="C62" s="4"/>
      <c r="D62" s="3"/>
      <c r="E62" s="3"/>
      <c r="F62" s="5"/>
      <c r="G62" s="5"/>
    </row>
    <row r="63" spans="2:7" x14ac:dyDescent="0.35">
      <c r="C63" s="4"/>
      <c r="D63" s="3"/>
      <c r="E63" s="3"/>
      <c r="F63" s="5"/>
      <c r="G63" s="5"/>
    </row>
    <row r="64" spans="2:7" x14ac:dyDescent="0.35">
      <c r="C64" s="4"/>
      <c r="D64" s="3"/>
      <c r="E64" s="3"/>
      <c r="F64" s="5"/>
      <c r="G64" s="5"/>
    </row>
    <row r="65" spans="3:7" x14ac:dyDescent="0.35">
      <c r="C65" s="4"/>
      <c r="D65" s="3"/>
      <c r="E65" s="3"/>
      <c r="F65" s="5"/>
      <c r="G65" s="5"/>
    </row>
    <row r="66" spans="3:7" x14ac:dyDescent="0.35">
      <c r="C66" s="4"/>
      <c r="D66" s="3"/>
      <c r="E66" s="3"/>
      <c r="F66" s="5"/>
      <c r="G66" s="5"/>
    </row>
    <row r="67" spans="3:7" x14ac:dyDescent="0.35">
      <c r="C67" s="4"/>
      <c r="D67" s="3"/>
      <c r="E67" s="3"/>
      <c r="F67" s="5"/>
      <c r="G67" s="5"/>
    </row>
    <row r="68" spans="3:7" x14ac:dyDescent="0.35">
      <c r="C68" s="4"/>
      <c r="D68" s="3"/>
      <c r="E68" s="3"/>
      <c r="F68" s="5"/>
      <c r="G68" s="5"/>
    </row>
    <row r="69" spans="3:7" x14ac:dyDescent="0.35">
      <c r="C69" s="4"/>
      <c r="D69" s="3"/>
      <c r="E69" s="3"/>
      <c r="F69" s="5"/>
      <c r="G69" s="5"/>
    </row>
  </sheetData>
  <mergeCells count="3">
    <mergeCell ref="A1:G1"/>
    <mergeCell ref="A2:G2"/>
    <mergeCell ref="A3:G3"/>
  </mergeCells>
  <phoneticPr fontId="3" type="noConversion"/>
  <printOptions horizontalCentered="1"/>
  <pageMargins left="0.25" right="0.25" top="0.75" bottom="0.75" header="0.3" footer="0.3"/>
  <pageSetup paperSize="9" scale="67" fitToHeight="0" orientation="portrait" r:id="rId1"/>
  <headerFooter>
    <oddHeader>&amp;LDirection Interrégionale des Services Pénitentiaires de Rennes
Département des Affaires Immobilières
&amp;R&amp;F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DPGF!Print_Area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MOE2</dc:creator>
  <cp:lastModifiedBy>Mathias LOICHOT</cp:lastModifiedBy>
  <cp:lastPrinted>2025-01-23T19:36:49Z</cp:lastPrinted>
  <dcterms:created xsi:type="dcterms:W3CDTF">2011-05-04T08:20:22Z</dcterms:created>
  <dcterms:modified xsi:type="dcterms:W3CDTF">2025-01-23T19:36:55Z</dcterms:modified>
</cp:coreProperties>
</file>